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1" tabRatio="806"/>
  </bookViews>
  <sheets>
    <sheet name="黔南职院岗位征集表" sheetId="1" r:id="rId1"/>
    <sheet name="黔南职院实习岗位征集表" sheetId="5" r:id="rId2"/>
  </sheets>
  <definedNames>
    <definedName name="_xlnm.Print_Titles" localSheetId="0">'黔南职院岗位征集表'!$4:$5</definedName>
  </definedNames>
  <calcPr calcId="144525"/>
</workboo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wjtgsHR@163.com" TargetMode="External"/><Relationship Id="rId2" Type="http://schemas.openxmlformats.org/officeDocument/2006/relationships/hyperlink" Target="mailto:swjtgsHR@163.com" TargetMode="External"/><Relationship Id="rId3" Type="http://schemas.openxmlformats.org/officeDocument/2006/relationships/hyperlink" Target="mailto:sknjcgszp@163.com" TargetMode="External"/><Relationship Id="rId4" Type="http://schemas.openxmlformats.org/officeDocument/2006/relationships/hyperlink" Target="mailto:gykcmy@163.com" TargetMode="External"/><Relationship Id="rId5" Type="http://schemas.openxmlformats.org/officeDocument/2006/relationships/hyperlink" Target="mailto:gykntld@163.com" TargetMode="External"/><Relationship Id="rId6" Type="http://schemas.openxmlformats.org/officeDocument/2006/relationships/hyperlink" Target="mailto:gykntld@163.com" TargetMode="External"/><Relationship Id="rId7" Type="http://schemas.openxmlformats.org/officeDocument/2006/relationships/hyperlink" Target="mailto:gykntld@163.com" TargetMode="External"/><Relationship Id="rId8" Type="http://schemas.openxmlformats.org/officeDocument/2006/relationships/hyperlink" Target="mailto:1143273448@qq.com" TargetMode="External"/><Relationship Id="rId9" Type="http://schemas.openxmlformats.org/officeDocument/2006/relationships/hyperlink" Target="mailto:985792654@qq.com" TargetMode="External"/><Relationship Id="rId10" Type="http://schemas.openxmlformats.org/officeDocument/2006/relationships/hyperlink" Target="mailto:839666518@qq.com" TargetMode="External"/><Relationship Id="rId11" Type="http://schemas.openxmlformats.org/officeDocument/2006/relationships/hyperlink" Target="mailto:839666518@qq.com" TargetMode="External"/><Relationship Id="rId12" Type="http://schemas.openxmlformats.org/officeDocument/2006/relationships/hyperlink" Target="mailto:2403569251@qq.com" TargetMode="External"/><Relationship Id="rId13" Type="http://schemas.openxmlformats.org/officeDocument/2006/relationships/hyperlink" Target="mailto:30539027@qq.com" TargetMode="External"/><Relationship Id="rId14" Type="http://schemas.openxmlformats.org/officeDocument/2006/relationships/hyperlink" Target="mailto:gzswxfp@163.com" TargetMode="External"/><Relationship Id="rId15" Type="http://schemas.openxmlformats.org/officeDocument/2006/relationships/hyperlink" Target="mailto:3549753874@qq.com" TargetMode="External"/><Relationship Id="rId16" Type="http://schemas.openxmlformats.org/officeDocument/2006/relationships/hyperlink" Target="mailto:3549753874@qq.com" TargetMode="External"/><Relationship Id="rId17" Type="http://schemas.openxmlformats.org/officeDocument/2006/relationships/hyperlink" Target="mailto:gyckgyl@163.com" TargetMode="External"/><Relationship Id="rId18" Type="http://schemas.openxmlformats.org/officeDocument/2006/relationships/hyperlink" Target="mailto:gyckgyl@163.com" TargetMode="External"/><Relationship Id="rId19" Type="http://schemas.openxmlformats.org/officeDocument/2006/relationships/hyperlink" Target="mailto:gyckgyl@163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mailto:1143273448@qq.com" TargetMode="External"/><Relationship Id="rId2" Type="http://schemas.openxmlformats.org/officeDocument/2006/relationships/hyperlink" Target="mailto:985792654@qq.com" TargetMode="External"/><Relationship Id="rId3" Type="http://schemas.openxmlformats.org/officeDocument/2006/relationships/hyperlink" Target="mailto:839666518@qq.com" TargetMode="External"/><Relationship Id="rId4" Type="http://schemas.openxmlformats.org/officeDocument/2006/relationships/hyperlink" Target="mailto:83966651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ED7D31"/>
    <outlinePr showOutlineSymbols="1"/>
    <pageSetUpPr fitToPage="1"/>
  </sheetPr>
  <dimension ref="A1:XFC60"/>
  <sheetViews>
    <sheetView zoomScale="55" zoomScaleNormal="55" topLeftCell="C28" workbookViewId="0">
      <selection activeCell="N11" activeCellId="0" sqref="N11"/>
    </sheetView>
  </sheetViews>
  <sheetFormatPr defaultRowHeight="40.0" customHeight="1" defaultColWidth="9.000137329101562" x14ac:dyDescent="0.15"/>
  <cols>
    <col min="1" max="1" width="9.0" style="2"/>
    <col min="2" max="2" width="26.583333333333332" customWidth="1" style="2"/>
    <col min="3" max="3" width="25.0" customWidth="1" style="2"/>
    <col min="4" max="4" width="31.833333333333332" customWidth="1" style="2"/>
    <col min="5" max="5" width="12.166666666666666" customWidth="1" style="2"/>
    <col min="6" max="6" width="22.166666666666668" customWidth="1" style="2"/>
    <col min="7" max="9" width="18.0" customWidth="1" style="2"/>
    <col min="10" max="10" width="23.25" customWidth="1" style="2"/>
    <col min="11" max="11" width="23.75" customWidth="1" style="2"/>
    <col min="12" max="12" width="18.5" customWidth="1" style="37"/>
    <col min="13" max="13" width="16.083333333333332" customWidth="1" style="2"/>
    <col min="14" max="16384" width="9.0" style="2"/>
  </cols>
  <sheetData>
    <row r="1" ht="40.0" customHeight="1" x14ac:dyDescent="0.15" spans="1:1">
      <c r="A1" s="3" t="s">
        <v>0</v>
      </c>
    </row>
    <row r="2" ht="42.0" customHeight="1" x14ac:dyDescent="0.15" spans="1:13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3"/>
      <c r="M2" s="152"/>
    </row>
    <row r="3" ht="40.0" customHeight="1" x14ac:dyDescent="0.15" spans="1:13">
      <c r="A3" s="154" t="s">
        <v>2</v>
      </c>
      <c r="B3" s="154"/>
      <c r="C3" s="154"/>
      <c r="D3" s="22"/>
      <c r="E3" s="22"/>
      <c r="F3" s="22"/>
      <c r="G3" s="155" t="s">
        <v>3</v>
      </c>
      <c r="H3" s="155"/>
      <c r="I3" s="22"/>
      <c r="J3" s="22"/>
      <c r="K3" s="155" t="s">
        <v>4</v>
      </c>
      <c r="L3" s="156"/>
      <c r="M3" s="22"/>
    </row>
    <row r="4" ht="40.0" customHeight="1" x14ac:dyDescent="0.15" spans="1:13">
      <c r="A4" s="166" t="s">
        <v>5</v>
      </c>
      <c r="B4" s="166" t="s">
        <v>6</v>
      </c>
      <c r="C4" s="166" t="s">
        <v>7</v>
      </c>
      <c r="D4" s="166" t="s">
        <v>8</v>
      </c>
      <c r="E4" s="166" t="s">
        <v>9</v>
      </c>
      <c r="F4" s="166" t="s">
        <v>10</v>
      </c>
      <c r="G4" s="159" t="s">
        <v>11</v>
      </c>
      <c r="H4" s="158"/>
      <c r="I4" s="157"/>
      <c r="J4" s="166" t="s">
        <v>12</v>
      </c>
      <c r="K4" s="166" t="s">
        <v>13</v>
      </c>
      <c r="L4" s="166" t="s">
        <v>14</v>
      </c>
      <c r="M4" s="166" t="s">
        <v>15</v>
      </c>
    </row>
    <row r="5" ht="40.0" customHeight="1" x14ac:dyDescent="0.15" spans="1:13">
      <c r="A5" s="165"/>
      <c r="B5" s="165"/>
      <c r="C5" s="165"/>
      <c r="D5" s="165"/>
      <c r="E5" s="165"/>
      <c r="F5" s="165"/>
      <c r="G5" s="42" t="s">
        <v>16</v>
      </c>
      <c r="H5" s="42" t="s">
        <v>17</v>
      </c>
      <c r="I5" s="42" t="s">
        <v>18</v>
      </c>
      <c r="J5" s="165"/>
      <c r="K5" s="165"/>
      <c r="L5" s="165"/>
      <c r="M5" s="165"/>
    </row>
    <row r="6" ht="40.0" customHeight="1" x14ac:dyDescent="0.15" spans="1:13">
      <c r="A6" s="43">
        <v>1</v>
      </c>
      <c r="B6" s="168" t="s">
        <v>19</v>
      </c>
      <c r="C6" s="179" t="s">
        <v>20</v>
      </c>
      <c r="D6" s="25" t="s">
        <v>21</v>
      </c>
      <c r="E6" s="25">
        <v>5</v>
      </c>
      <c r="F6" s="46" t="s">
        <v>22</v>
      </c>
      <c r="G6" s="25" t="s">
        <v>23</v>
      </c>
      <c r="H6" s="25" t="s">
        <v>24</v>
      </c>
      <c r="I6" s="25" t="s">
        <v>25</v>
      </c>
      <c r="J6" s="192" t="s">
        <v>26</v>
      </c>
      <c r="K6" s="192">
        <v>15885033433</v>
      </c>
      <c r="L6" s="200" t="s">
        <v>27</v>
      </c>
      <c r="M6" s="24"/>
    </row>
    <row r="7" ht="40.0" customHeight="1" x14ac:dyDescent="0.15" spans="1:13">
      <c r="A7" s="43">
        <v>2</v>
      </c>
      <c r="B7" s="167"/>
      <c r="C7" s="178"/>
      <c r="D7" s="25" t="s">
        <v>28</v>
      </c>
      <c r="E7" s="25">
        <v>5</v>
      </c>
      <c r="F7" s="48" t="s">
        <v>29</v>
      </c>
      <c r="G7" s="25" t="s">
        <v>30</v>
      </c>
      <c r="H7" s="25" t="s">
        <v>31</v>
      </c>
      <c r="I7" s="25" t="s">
        <v>32</v>
      </c>
      <c r="J7" s="191"/>
      <c r="K7" s="191"/>
      <c r="L7" s="200"/>
      <c r="M7" s="24"/>
    </row>
    <row r="8" ht="40.0" customHeight="1" x14ac:dyDescent="0.15" spans="1:13">
      <c r="A8" s="43">
        <v>3</v>
      </c>
      <c r="B8" s="49" t="s">
        <v>33</v>
      </c>
      <c r="C8" s="179" t="s">
        <v>34</v>
      </c>
      <c r="D8" s="25" t="s">
        <v>35</v>
      </c>
      <c r="E8" s="25">
        <v>40</v>
      </c>
      <c r="F8" s="25" t="s">
        <v>36</v>
      </c>
      <c r="G8" s="25">
        <v>4400</v>
      </c>
      <c r="H8" s="25">
        <v>5500</v>
      </c>
      <c r="I8" s="25">
        <v>4000</v>
      </c>
      <c r="J8" s="25" t="s">
        <v>37</v>
      </c>
      <c r="K8" s="25" t="s">
        <v>38</v>
      </c>
      <c r="L8" s="49" t="s">
        <v>39</v>
      </c>
      <c r="M8" s="24"/>
    </row>
    <row r="9" ht="40.0" customHeight="1" x14ac:dyDescent="0.15" spans="1:13">
      <c r="A9" s="43">
        <v>4</v>
      </c>
      <c r="B9" s="49" t="s">
        <v>33</v>
      </c>
      <c r="C9" s="178"/>
      <c r="D9" s="25" t="s">
        <v>40</v>
      </c>
      <c r="E9" s="25">
        <v>10</v>
      </c>
      <c r="F9" s="25" t="s">
        <v>36</v>
      </c>
      <c r="G9" s="25">
        <v>4400</v>
      </c>
      <c r="H9" s="25">
        <v>5500</v>
      </c>
      <c r="I9" s="25">
        <v>4000</v>
      </c>
      <c r="J9" s="25" t="s">
        <v>37</v>
      </c>
      <c r="K9" s="25" t="s">
        <v>38</v>
      </c>
      <c r="L9" s="49" t="s">
        <v>39</v>
      </c>
      <c r="M9" s="24"/>
    </row>
    <row r="10" ht="40.0" customHeight="1" x14ac:dyDescent="0.15" spans="1:13">
      <c r="A10" s="43">
        <v>5</v>
      </c>
      <c r="B10" s="170" t="s">
        <v>41</v>
      </c>
      <c r="C10" s="170" t="s">
        <v>42</v>
      </c>
      <c r="D10" s="10" t="s">
        <v>43</v>
      </c>
      <c r="E10" s="10">
        <v>1</v>
      </c>
      <c r="F10" s="10" t="s">
        <v>44</v>
      </c>
      <c r="G10" s="10">
        <v>2400</v>
      </c>
      <c r="H10" s="10" t="s">
        <v>45</v>
      </c>
      <c r="I10" s="10" t="s">
        <v>46</v>
      </c>
      <c r="J10" s="170" t="s">
        <v>47</v>
      </c>
      <c r="K10" s="170">
        <v>17385367995</v>
      </c>
      <c r="L10" s="170" t="s">
        <v>48</v>
      </c>
      <c r="M10" s="24"/>
    </row>
    <row r="11" ht="40.0" customHeight="1" x14ac:dyDescent="0.15" spans="1:13">
      <c r="A11" s="43">
        <v>6</v>
      </c>
      <c r="B11" s="169"/>
      <c r="C11" s="169"/>
      <c r="D11" s="10" t="s">
        <v>49</v>
      </c>
      <c r="E11" s="10">
        <v>1</v>
      </c>
      <c r="F11" s="10" t="s">
        <v>50</v>
      </c>
      <c r="G11" s="10">
        <v>2400</v>
      </c>
      <c r="H11" s="10" t="s">
        <v>45</v>
      </c>
      <c r="I11" s="10" t="s">
        <v>46</v>
      </c>
      <c r="J11" s="171"/>
      <c r="K11" s="171"/>
      <c r="L11" s="171"/>
      <c r="M11" s="24"/>
    </row>
    <row r="12" ht="40.0" customHeight="1" x14ac:dyDescent="0.15" spans="1:13">
      <c r="A12" s="43">
        <v>7</v>
      </c>
      <c r="B12" s="10" t="s">
        <v>51</v>
      </c>
      <c r="C12" s="50" t="s">
        <v>52</v>
      </c>
      <c r="D12" s="10" t="s">
        <v>53</v>
      </c>
      <c r="E12" s="10">
        <v>1</v>
      </c>
      <c r="F12" s="10" t="s">
        <v>44</v>
      </c>
      <c r="G12" s="10">
        <v>2400</v>
      </c>
      <c r="H12" s="10" t="s">
        <v>45</v>
      </c>
      <c r="I12" s="10" t="s">
        <v>46</v>
      </c>
      <c r="J12" s="169"/>
      <c r="K12" s="169"/>
      <c r="L12" s="169"/>
      <c r="M12" s="24"/>
    </row>
    <row r="13" ht="40.0" customHeight="1" x14ac:dyDescent="0.15" spans="1:13">
      <c r="A13" s="43">
        <v>8</v>
      </c>
      <c r="B13" s="10" t="s">
        <v>54</v>
      </c>
      <c r="C13" s="50" t="s">
        <v>55</v>
      </c>
      <c r="D13" s="10" t="s">
        <v>56</v>
      </c>
      <c r="E13" s="10">
        <v>1</v>
      </c>
      <c r="F13" s="10" t="s">
        <v>57</v>
      </c>
      <c r="G13" s="10">
        <v>2400</v>
      </c>
      <c r="H13" s="10" t="s">
        <v>45</v>
      </c>
      <c r="I13" s="10" t="s">
        <v>46</v>
      </c>
      <c r="J13" s="10" t="s">
        <v>58</v>
      </c>
      <c r="K13" s="10">
        <v>17585106298</v>
      </c>
      <c r="L13" s="92" t="s">
        <v>59</v>
      </c>
      <c r="M13" s="24"/>
    </row>
    <row r="14" ht="40.0" customHeight="1" x14ac:dyDescent="0.15" spans="1:13">
      <c r="A14" s="43">
        <v>9</v>
      </c>
      <c r="B14" s="10" t="s">
        <v>60</v>
      </c>
      <c r="C14" s="10" t="s">
        <v>61</v>
      </c>
      <c r="D14" s="10" t="s">
        <v>62</v>
      </c>
      <c r="E14" s="10">
        <v>2</v>
      </c>
      <c r="F14" s="10" t="s">
        <v>63</v>
      </c>
      <c r="G14" s="10">
        <v>2400</v>
      </c>
      <c r="H14" s="10" t="s">
        <v>45</v>
      </c>
      <c r="I14" s="10" t="s">
        <v>46</v>
      </c>
      <c r="J14" s="10" t="s">
        <v>64</v>
      </c>
      <c r="K14" s="10">
        <v>18198247030</v>
      </c>
      <c r="L14" s="10" t="s">
        <v>65</v>
      </c>
      <c r="M14" s="24"/>
    </row>
    <row r="15" ht="40.0" customHeight="1" x14ac:dyDescent="0.15" spans="1:13">
      <c r="A15" s="43">
        <v>10</v>
      </c>
      <c r="B15" s="10" t="s">
        <v>66</v>
      </c>
      <c r="C15" s="10" t="s">
        <v>67</v>
      </c>
      <c r="D15" s="10" t="s">
        <v>68</v>
      </c>
      <c r="E15" s="10">
        <v>1</v>
      </c>
      <c r="F15" s="10" t="s">
        <v>69</v>
      </c>
      <c r="G15" s="10">
        <v>2400</v>
      </c>
      <c r="H15" s="10" t="s">
        <v>45</v>
      </c>
      <c r="I15" s="10" t="s">
        <v>46</v>
      </c>
      <c r="J15" s="10" t="s">
        <v>70</v>
      </c>
      <c r="K15" s="10">
        <v>19985805844</v>
      </c>
      <c r="L15" s="10" t="s">
        <v>71</v>
      </c>
      <c r="M15" s="24"/>
    </row>
    <row r="16" ht="40.0" customHeight="1" x14ac:dyDescent="0.15" spans="1:13">
      <c r="A16" s="43">
        <v>11</v>
      </c>
      <c r="B16" s="170" t="s">
        <v>72</v>
      </c>
      <c r="C16" s="170" t="s">
        <v>73</v>
      </c>
      <c r="D16" s="10" t="s">
        <v>74</v>
      </c>
      <c r="E16" s="10">
        <v>1</v>
      </c>
      <c r="F16" s="10" t="s">
        <v>69</v>
      </c>
      <c r="G16" s="10">
        <v>2800</v>
      </c>
      <c r="H16" s="10">
        <v>3500</v>
      </c>
      <c r="I16" s="10">
        <v>3000</v>
      </c>
      <c r="J16" s="170" t="s">
        <v>75</v>
      </c>
      <c r="K16" s="170">
        <v>18984162415</v>
      </c>
      <c r="L16" s="201" t="s">
        <v>76</v>
      </c>
      <c r="M16" s="24"/>
    </row>
    <row r="17" ht="40.0" customHeight="1" x14ac:dyDescent="0.15" spans="1:13">
      <c r="A17" s="43">
        <v>12</v>
      </c>
      <c r="B17" s="171"/>
      <c r="C17" s="171"/>
      <c r="D17" s="10" t="s">
        <v>77</v>
      </c>
      <c r="E17" s="10">
        <v>1</v>
      </c>
      <c r="F17" s="10" t="s">
        <v>78</v>
      </c>
      <c r="G17" s="10">
        <v>2800</v>
      </c>
      <c r="H17" s="10">
        <v>3500</v>
      </c>
      <c r="I17" s="10">
        <v>3000</v>
      </c>
      <c r="J17" s="171"/>
      <c r="K17" s="171"/>
      <c r="L17" s="201"/>
      <c r="M17" s="24"/>
    </row>
    <row r="18" ht="40.0" customHeight="1" x14ac:dyDescent="0.15" spans="1:13">
      <c r="A18" s="43">
        <v>13</v>
      </c>
      <c r="B18" s="169"/>
      <c r="C18" s="169"/>
      <c r="D18" s="10" t="s">
        <v>79</v>
      </c>
      <c r="E18" s="10">
        <v>1</v>
      </c>
      <c r="F18" s="10" t="s">
        <v>80</v>
      </c>
      <c r="G18" s="10">
        <v>2800</v>
      </c>
      <c r="H18" s="10">
        <v>3500</v>
      </c>
      <c r="I18" s="10">
        <v>3000</v>
      </c>
      <c r="J18" s="169"/>
      <c r="K18" s="169"/>
      <c r="L18" s="201"/>
      <c r="M18" s="94"/>
    </row>
    <row r="19" ht="40.0" customHeight="1" x14ac:dyDescent="0.15" spans="1:13">
      <c r="A19" s="160" t="s">
        <v>81</v>
      </c>
      <c r="B19" s="160"/>
      <c r="C19" s="160"/>
      <c r="D19" s="160"/>
      <c r="E19" s="53">
        <f>SUM(E6:E18)</f>
        <v>70</v>
      </c>
      <c r="F19" s="53"/>
      <c r="G19" s="53"/>
      <c r="H19" s="53"/>
      <c r="I19" s="53"/>
      <c r="J19" s="53"/>
      <c r="K19" s="53"/>
      <c r="L19" s="95"/>
      <c r="M19" s="52"/>
    </row>
    <row r="20" ht="40.0" customHeight="1" x14ac:dyDescent="0.15" spans="1:13">
      <c r="A20" s="43">
        <v>14</v>
      </c>
      <c r="B20" s="173" t="s">
        <v>82</v>
      </c>
      <c r="C20" s="181" t="s">
        <v>83</v>
      </c>
      <c r="D20" s="56" t="s">
        <v>84</v>
      </c>
      <c r="E20" s="56">
        <v>1</v>
      </c>
      <c r="F20" s="56" t="s">
        <v>57</v>
      </c>
      <c r="G20" s="30">
        <v>3000</v>
      </c>
      <c r="H20" s="30">
        <v>2121</v>
      </c>
      <c r="I20" s="30">
        <v>3000</v>
      </c>
      <c r="J20" s="194" t="s">
        <v>85</v>
      </c>
      <c r="K20" s="194" t="s">
        <v>86</v>
      </c>
      <c r="L20" s="173" t="s">
        <v>87</v>
      </c>
      <c r="M20" s="56"/>
    </row>
    <row r="21" ht="40.0" customHeight="1" x14ac:dyDescent="0.15" spans="1:13">
      <c r="A21" s="43">
        <v>15</v>
      </c>
      <c r="B21" s="172"/>
      <c r="C21" s="180"/>
      <c r="D21" s="26" t="s">
        <v>88</v>
      </c>
      <c r="E21" s="26">
        <v>1</v>
      </c>
      <c r="F21" s="26" t="s">
        <v>89</v>
      </c>
      <c r="G21" s="27">
        <v>3000</v>
      </c>
      <c r="H21" s="27">
        <v>2121</v>
      </c>
      <c r="I21" s="27">
        <v>3000</v>
      </c>
      <c r="J21" s="193"/>
      <c r="K21" s="193"/>
      <c r="L21" s="172"/>
      <c r="M21" s="26"/>
    </row>
    <row r="22" ht="40.0" customHeight="1" x14ac:dyDescent="0.15" spans="1:13">
      <c r="A22" s="43">
        <v>16</v>
      </c>
      <c r="B22" s="26" t="s">
        <v>90</v>
      </c>
      <c r="C22" s="58" t="s">
        <v>91</v>
      </c>
      <c r="D22" s="26" t="s">
        <v>92</v>
      </c>
      <c r="E22" s="26">
        <v>1</v>
      </c>
      <c r="F22" s="26" t="s">
        <v>57</v>
      </c>
      <c r="G22" s="27">
        <v>4800</v>
      </c>
      <c r="H22" s="27">
        <v>3800</v>
      </c>
      <c r="I22" s="27" t="s">
        <v>93</v>
      </c>
      <c r="J22" s="195" t="s">
        <v>94</v>
      </c>
      <c r="K22" s="195">
        <v>15329006070</v>
      </c>
      <c r="L22" s="174" t="s">
        <v>95</v>
      </c>
      <c r="M22" s="26"/>
    </row>
    <row r="23" ht="40.0" customHeight="1" x14ac:dyDescent="0.15" spans="1:13">
      <c r="A23" s="43">
        <v>17</v>
      </c>
      <c r="B23" s="174" t="s">
        <v>96</v>
      </c>
      <c r="C23" s="182" t="s">
        <v>97</v>
      </c>
      <c r="D23" s="26" t="s">
        <v>98</v>
      </c>
      <c r="E23" s="26">
        <v>1</v>
      </c>
      <c r="F23" s="26" t="s">
        <v>99</v>
      </c>
      <c r="G23" s="27">
        <v>2000</v>
      </c>
      <c r="H23" s="27">
        <v>1317</v>
      </c>
      <c r="I23" s="27" t="s">
        <v>93</v>
      </c>
      <c r="J23" s="194"/>
      <c r="K23" s="194"/>
      <c r="L23" s="173"/>
      <c r="M23" s="26"/>
    </row>
    <row r="24" ht="40.0" customHeight="1" x14ac:dyDescent="0.15" spans="1:13">
      <c r="A24" s="43">
        <v>18</v>
      </c>
      <c r="B24" s="172"/>
      <c r="C24" s="180"/>
      <c r="D24" s="26" t="s">
        <v>100</v>
      </c>
      <c r="E24" s="26">
        <v>2</v>
      </c>
      <c r="F24" s="26" t="s">
        <v>99</v>
      </c>
      <c r="G24" s="27">
        <v>2000</v>
      </c>
      <c r="H24" s="27">
        <v>1317</v>
      </c>
      <c r="I24" s="27" t="s">
        <v>93</v>
      </c>
      <c r="J24" s="193"/>
      <c r="K24" s="193"/>
      <c r="L24" s="172"/>
      <c r="M24" s="26"/>
    </row>
    <row r="25" ht="40.0" customHeight="1" x14ac:dyDescent="0.15" spans="1:13">
      <c r="A25" s="43">
        <v>19</v>
      </c>
      <c r="B25" s="174" t="s">
        <v>101</v>
      </c>
      <c r="C25" s="182" t="s">
        <v>102</v>
      </c>
      <c r="D25" s="26" t="s">
        <v>103</v>
      </c>
      <c r="E25" s="26">
        <v>2</v>
      </c>
      <c r="F25" s="26" t="s">
        <v>104</v>
      </c>
      <c r="G25" s="27">
        <v>3560</v>
      </c>
      <c r="H25" s="27">
        <v>2500</v>
      </c>
      <c r="I25" s="27" t="s">
        <v>93</v>
      </c>
      <c r="J25" s="195" t="s">
        <v>105</v>
      </c>
      <c r="K25" s="195">
        <v>19585869581</v>
      </c>
      <c r="L25" s="174" t="s">
        <v>106</v>
      </c>
      <c r="M25" s="58" t="s">
        <v>107</v>
      </c>
    </row>
    <row r="26" ht="40.0" customHeight="1" x14ac:dyDescent="0.15" spans="1:13">
      <c r="A26" s="43">
        <v>20</v>
      </c>
      <c r="B26" s="172"/>
      <c r="C26" s="180"/>
      <c r="D26" s="26" t="s">
        <v>108</v>
      </c>
      <c r="E26" s="26">
        <v>2</v>
      </c>
      <c r="F26" s="26" t="s">
        <v>50</v>
      </c>
      <c r="G26" s="27">
        <v>3560</v>
      </c>
      <c r="H26" s="27">
        <v>2500</v>
      </c>
      <c r="I26" s="27" t="s">
        <v>93</v>
      </c>
      <c r="J26" s="193"/>
      <c r="K26" s="193"/>
      <c r="L26" s="172"/>
      <c r="M26" s="58" t="s">
        <v>109</v>
      </c>
    </row>
    <row r="27" ht="40.0" customHeight="1" x14ac:dyDescent="0.15" spans="1:13">
      <c r="A27" s="43">
        <v>21</v>
      </c>
      <c r="B27" s="26" t="s">
        <v>110</v>
      </c>
      <c r="C27" s="58" t="s">
        <v>111</v>
      </c>
      <c r="D27" s="26" t="s">
        <v>112</v>
      </c>
      <c r="E27" s="26">
        <v>1</v>
      </c>
      <c r="F27" s="26" t="s">
        <v>113</v>
      </c>
      <c r="G27" s="27">
        <v>3200</v>
      </c>
      <c r="H27" s="27">
        <v>2600</v>
      </c>
      <c r="I27" s="27">
        <v>2500</v>
      </c>
      <c r="J27" s="27" t="s">
        <v>114</v>
      </c>
      <c r="K27" s="27">
        <v>17784108732</v>
      </c>
      <c r="L27" s="96" t="s">
        <v>115</v>
      </c>
      <c r="M27" s="26"/>
    </row>
    <row r="28" ht="40.0" customHeight="1" x14ac:dyDescent="0.15" spans="1:13">
      <c r="A28" s="43">
        <v>22</v>
      </c>
      <c r="B28" s="26" t="s">
        <v>116</v>
      </c>
      <c r="C28" s="58" t="s">
        <v>117</v>
      </c>
      <c r="D28" s="26" t="s">
        <v>112</v>
      </c>
      <c r="E28" s="26">
        <v>1</v>
      </c>
      <c r="F28" s="26" t="s">
        <v>113</v>
      </c>
      <c r="G28" s="27">
        <v>2800</v>
      </c>
      <c r="H28" s="27">
        <v>2300</v>
      </c>
      <c r="I28" s="27">
        <v>2600</v>
      </c>
      <c r="J28" s="27" t="s">
        <v>118</v>
      </c>
      <c r="K28" s="27">
        <v>16622971104</v>
      </c>
      <c r="L28" s="96" t="s">
        <v>119</v>
      </c>
      <c r="M28" s="26"/>
    </row>
    <row r="29" ht="40.0" customHeight="1" x14ac:dyDescent="0.15" spans="1:13">
      <c r="A29" s="43">
        <v>23</v>
      </c>
      <c r="B29" s="174" t="s">
        <v>120</v>
      </c>
      <c r="C29" s="182" t="s">
        <v>121</v>
      </c>
      <c r="D29" s="26" t="s">
        <v>122</v>
      </c>
      <c r="E29" s="26">
        <v>2</v>
      </c>
      <c r="F29" s="26" t="s">
        <v>113</v>
      </c>
      <c r="G29" s="27">
        <v>2800</v>
      </c>
      <c r="H29" s="27">
        <v>2300</v>
      </c>
      <c r="I29" s="27">
        <v>2470</v>
      </c>
      <c r="J29" s="195" t="s">
        <v>123</v>
      </c>
      <c r="K29" s="195" t="s">
        <v>124</v>
      </c>
      <c r="L29" s="200" t="s">
        <v>125</v>
      </c>
      <c r="M29" s="26"/>
    </row>
    <row r="30" ht="40.0" customHeight="1" x14ac:dyDescent="0.15" spans="1:13">
      <c r="A30" s="43">
        <v>24</v>
      </c>
      <c r="B30" s="172"/>
      <c r="C30" s="180"/>
      <c r="D30" s="26" t="s">
        <v>126</v>
      </c>
      <c r="E30" s="26">
        <v>2</v>
      </c>
      <c r="F30" s="26" t="s">
        <v>113</v>
      </c>
      <c r="G30" s="27">
        <v>3300</v>
      </c>
      <c r="H30" s="27">
        <v>2700</v>
      </c>
      <c r="I30" s="27">
        <v>2970</v>
      </c>
      <c r="J30" s="193"/>
      <c r="K30" s="193"/>
      <c r="L30" s="200"/>
      <c r="M30" s="26"/>
    </row>
    <row r="31" ht="40.0" customHeight="1" x14ac:dyDescent="0.15" spans="1:13">
      <c r="A31" s="43">
        <v>25</v>
      </c>
      <c r="B31" s="26" t="s">
        <v>127</v>
      </c>
      <c r="C31" s="58" t="s">
        <v>128</v>
      </c>
      <c r="D31" s="26" t="s">
        <v>129</v>
      </c>
      <c r="E31" s="26">
        <v>4</v>
      </c>
      <c r="F31" s="26" t="s">
        <v>113</v>
      </c>
      <c r="G31" s="27">
        <v>4600</v>
      </c>
      <c r="H31" s="27">
        <v>3100</v>
      </c>
      <c r="I31" s="27" t="s">
        <v>93</v>
      </c>
      <c r="J31" s="27" t="s">
        <v>130</v>
      </c>
      <c r="K31" s="27">
        <v>15085943170</v>
      </c>
      <c r="L31" s="26" t="s">
        <v>131</v>
      </c>
      <c r="M31" s="26"/>
    </row>
    <row r="32" ht="40.0" customHeight="1" x14ac:dyDescent="0.15" spans="1:13">
      <c r="A32" s="43">
        <v>26</v>
      </c>
      <c r="B32" s="174" t="s">
        <v>132</v>
      </c>
      <c r="C32" s="182" t="s">
        <v>133</v>
      </c>
      <c r="D32" s="26" t="s">
        <v>134</v>
      </c>
      <c r="E32" s="26">
        <v>3</v>
      </c>
      <c r="F32" s="26" t="s">
        <v>135</v>
      </c>
      <c r="G32" s="27">
        <v>4400</v>
      </c>
      <c r="H32" s="27">
        <v>3700</v>
      </c>
      <c r="I32" s="27">
        <v>2800</v>
      </c>
      <c r="J32" s="195" t="s">
        <v>136</v>
      </c>
      <c r="K32" s="195" t="s">
        <v>137</v>
      </c>
      <c r="L32" s="174" t="s">
        <v>138</v>
      </c>
      <c r="M32" s="26"/>
    </row>
    <row r="33" ht="40.0" customHeight="1" x14ac:dyDescent="0.15" spans="1:13">
      <c r="A33" s="43">
        <v>27</v>
      </c>
      <c r="B33" s="172"/>
      <c r="C33" s="180"/>
      <c r="D33" s="26" t="s">
        <v>139</v>
      </c>
      <c r="E33" s="26">
        <v>2</v>
      </c>
      <c r="F33" s="26" t="s">
        <v>57</v>
      </c>
      <c r="G33" s="27">
        <v>4400</v>
      </c>
      <c r="H33" s="27">
        <v>3700</v>
      </c>
      <c r="I33" s="27">
        <v>2800</v>
      </c>
      <c r="J33" s="193"/>
      <c r="K33" s="193"/>
      <c r="L33" s="172"/>
      <c r="M33" s="26"/>
    </row>
    <row r="34" ht="40.0" customHeight="1" x14ac:dyDescent="0.15" spans="1:13">
      <c r="A34" s="43">
        <v>28</v>
      </c>
      <c r="B34" s="49" t="s">
        <v>140</v>
      </c>
      <c r="C34" s="61" t="s">
        <v>141</v>
      </c>
      <c r="D34" s="62" t="s">
        <v>142</v>
      </c>
      <c r="E34" s="25">
        <v>10</v>
      </c>
      <c r="F34" s="49" t="s">
        <v>143</v>
      </c>
      <c r="G34" s="25">
        <v>2800</v>
      </c>
      <c r="H34" s="25">
        <v>3500</v>
      </c>
      <c r="I34" s="25">
        <v>2800</v>
      </c>
      <c r="J34" s="25" t="s">
        <v>144</v>
      </c>
      <c r="K34" s="25">
        <v>18708585422</v>
      </c>
      <c r="L34" s="36" t="s">
        <v>145</v>
      </c>
      <c r="M34" s="56"/>
    </row>
    <row r="35" ht="40.0" customHeight="1" x14ac:dyDescent="0.15" spans="1:13">
      <c r="A35" s="43">
        <v>29</v>
      </c>
      <c r="B35" s="49" t="s">
        <v>146</v>
      </c>
      <c r="C35" s="63" t="s">
        <v>147</v>
      </c>
      <c r="D35" s="25" t="s">
        <v>148</v>
      </c>
      <c r="E35" s="25">
        <v>10</v>
      </c>
      <c r="F35" s="25" t="s">
        <v>36</v>
      </c>
      <c r="G35" s="25" t="s">
        <v>149</v>
      </c>
      <c r="H35" s="25" t="s">
        <v>150</v>
      </c>
      <c r="I35" s="25" t="s">
        <v>151</v>
      </c>
      <c r="J35" s="25" t="s">
        <v>152</v>
      </c>
      <c r="K35" s="25">
        <v>18984853586</v>
      </c>
      <c r="L35" s="36" t="s">
        <v>153</v>
      </c>
      <c r="M35" s="56"/>
    </row>
    <row r="36" ht="45.0" customHeight="1" x14ac:dyDescent="0.15" spans="1:13">
      <c r="A36" s="43">
        <v>30</v>
      </c>
      <c r="B36" s="168" t="s">
        <v>154</v>
      </c>
      <c r="C36" s="185" t="s">
        <v>155</v>
      </c>
      <c r="D36" s="49" t="s">
        <v>156</v>
      </c>
      <c r="E36" s="49">
        <v>1</v>
      </c>
      <c r="F36" s="65" t="s">
        <v>157</v>
      </c>
      <c r="G36" s="49">
        <v>3200</v>
      </c>
      <c r="H36" s="49" t="s">
        <v>158</v>
      </c>
      <c r="I36" s="49" t="s">
        <v>159</v>
      </c>
      <c r="J36" s="196" t="s">
        <v>160</v>
      </c>
      <c r="K36" s="196">
        <v>15286264290</v>
      </c>
      <c r="L36" s="196" t="s">
        <v>161</v>
      </c>
      <c r="M36" s="56"/>
    </row>
    <row r="37" ht="45.0" customHeight="1" x14ac:dyDescent="0.15" spans="1:13">
      <c r="A37" s="43">
        <v>31</v>
      </c>
      <c r="B37" s="175"/>
      <c r="C37" s="184"/>
      <c r="D37" s="49" t="s">
        <v>162</v>
      </c>
      <c r="E37" s="49">
        <v>2</v>
      </c>
      <c r="F37" s="65" t="s">
        <v>163</v>
      </c>
      <c r="G37" s="49">
        <v>3200</v>
      </c>
      <c r="H37" s="49" t="s">
        <v>158</v>
      </c>
      <c r="I37" s="49" t="s">
        <v>159</v>
      </c>
      <c r="J37" s="196"/>
      <c r="K37" s="196"/>
      <c r="L37" s="196"/>
      <c r="M37" s="56"/>
    </row>
    <row r="38" ht="45.0" customHeight="1" x14ac:dyDescent="0.15" spans="1:13">
      <c r="A38" s="43">
        <v>32</v>
      </c>
      <c r="B38" s="175"/>
      <c r="C38" s="184"/>
      <c r="D38" s="49" t="s">
        <v>164</v>
      </c>
      <c r="E38" s="49">
        <v>1</v>
      </c>
      <c r="F38" s="65" t="s">
        <v>165</v>
      </c>
      <c r="G38" s="49">
        <v>3200</v>
      </c>
      <c r="H38" s="49" t="s">
        <v>158</v>
      </c>
      <c r="I38" s="49" t="s">
        <v>159</v>
      </c>
      <c r="J38" s="196"/>
      <c r="K38" s="196"/>
      <c r="L38" s="196"/>
      <c r="M38" s="56"/>
    </row>
    <row r="39" ht="45.0" customHeight="1" x14ac:dyDescent="0.15" spans="1:13">
      <c r="A39" s="43">
        <v>33</v>
      </c>
      <c r="B39" s="175"/>
      <c r="C39" s="184"/>
      <c r="D39" s="49" t="s">
        <v>166</v>
      </c>
      <c r="E39" s="49">
        <v>1</v>
      </c>
      <c r="F39" s="65" t="s">
        <v>167</v>
      </c>
      <c r="G39" s="49">
        <v>3200</v>
      </c>
      <c r="H39" s="49" t="s">
        <v>158</v>
      </c>
      <c r="I39" s="49" t="s">
        <v>159</v>
      </c>
      <c r="J39" s="196"/>
      <c r="K39" s="196"/>
      <c r="L39" s="196"/>
      <c r="M39" s="56"/>
    </row>
    <row r="40" ht="45.0" customHeight="1" x14ac:dyDescent="0.15" spans="1:13">
      <c r="A40" s="43">
        <v>34</v>
      </c>
      <c r="B40" s="175"/>
      <c r="C40" s="184"/>
      <c r="D40" s="49" t="s">
        <v>168</v>
      </c>
      <c r="E40" s="49">
        <v>2</v>
      </c>
      <c r="F40" s="65" t="s">
        <v>169</v>
      </c>
      <c r="G40" s="49">
        <v>3200</v>
      </c>
      <c r="H40" s="49" t="s">
        <v>158</v>
      </c>
      <c r="I40" s="49" t="s">
        <v>159</v>
      </c>
      <c r="J40" s="196"/>
      <c r="K40" s="196"/>
      <c r="L40" s="196"/>
      <c r="M40" s="56"/>
    </row>
    <row r="41" ht="45.0" customHeight="1" x14ac:dyDescent="0.15" spans="1:13">
      <c r="A41" s="43">
        <v>35</v>
      </c>
      <c r="B41" s="175"/>
      <c r="C41" s="184"/>
      <c r="D41" s="49" t="s">
        <v>170</v>
      </c>
      <c r="E41" s="49">
        <v>3</v>
      </c>
      <c r="F41" s="65" t="s">
        <v>171</v>
      </c>
      <c r="G41" s="49">
        <v>3200</v>
      </c>
      <c r="H41" s="49" t="s">
        <v>158</v>
      </c>
      <c r="I41" s="49" t="s">
        <v>159</v>
      </c>
      <c r="J41" s="196"/>
      <c r="K41" s="196"/>
      <c r="L41" s="196"/>
      <c r="M41" s="56"/>
    </row>
    <row r="42" ht="45.0" customHeight="1" x14ac:dyDescent="0.15" spans="1:13">
      <c r="A42" s="43">
        <v>36</v>
      </c>
      <c r="B42" s="175"/>
      <c r="C42" s="184"/>
      <c r="D42" s="49" t="s">
        <v>172</v>
      </c>
      <c r="E42" s="49">
        <v>2</v>
      </c>
      <c r="F42" s="65" t="s">
        <v>173</v>
      </c>
      <c r="G42" s="49">
        <v>3200</v>
      </c>
      <c r="H42" s="49" t="s">
        <v>158</v>
      </c>
      <c r="I42" s="49" t="s">
        <v>159</v>
      </c>
      <c r="J42" s="196"/>
      <c r="K42" s="196"/>
      <c r="L42" s="196"/>
      <c r="M42" s="56"/>
    </row>
    <row r="43" ht="45.0" customHeight="1" x14ac:dyDescent="0.15" spans="1:13">
      <c r="A43" s="43">
        <v>37</v>
      </c>
      <c r="B43" s="175"/>
      <c r="C43" s="184"/>
      <c r="D43" s="49" t="s">
        <v>174</v>
      </c>
      <c r="E43" s="49">
        <v>1</v>
      </c>
      <c r="F43" s="65" t="s">
        <v>175</v>
      </c>
      <c r="G43" s="49">
        <v>3200</v>
      </c>
      <c r="H43" s="49" t="s">
        <v>158</v>
      </c>
      <c r="I43" s="49" t="s">
        <v>159</v>
      </c>
      <c r="J43" s="196"/>
      <c r="K43" s="196"/>
      <c r="L43" s="196"/>
      <c r="M43" s="56"/>
    </row>
    <row r="44" ht="45.0" customHeight="1" x14ac:dyDescent="0.15" spans="1:13">
      <c r="A44" s="43">
        <v>38</v>
      </c>
      <c r="B44" s="175"/>
      <c r="C44" s="184"/>
      <c r="D44" s="49" t="s">
        <v>176</v>
      </c>
      <c r="E44" s="49">
        <v>1</v>
      </c>
      <c r="F44" s="65" t="s">
        <v>177</v>
      </c>
      <c r="G44" s="49">
        <v>3200</v>
      </c>
      <c r="H44" s="49" t="s">
        <v>158</v>
      </c>
      <c r="I44" s="49" t="s">
        <v>159</v>
      </c>
      <c r="J44" s="196"/>
      <c r="K44" s="196"/>
      <c r="L44" s="196"/>
      <c r="M44" s="56"/>
    </row>
    <row r="45" ht="45.0" customHeight="1" x14ac:dyDescent="0.15" spans="1:13">
      <c r="A45" s="43">
        <v>39</v>
      </c>
      <c r="B45" s="175"/>
      <c r="C45" s="184"/>
      <c r="D45" s="49" t="s">
        <v>178</v>
      </c>
      <c r="E45" s="49">
        <v>4</v>
      </c>
      <c r="F45" s="65" t="s">
        <v>165</v>
      </c>
      <c r="G45" s="49">
        <v>3200</v>
      </c>
      <c r="H45" s="49" t="s">
        <v>158</v>
      </c>
      <c r="I45" s="49" t="s">
        <v>159</v>
      </c>
      <c r="J45" s="196"/>
      <c r="K45" s="196"/>
      <c r="L45" s="196"/>
      <c r="M45" s="56"/>
    </row>
    <row r="46" ht="45.0" customHeight="1" x14ac:dyDescent="0.15" spans="1:13">
      <c r="A46" s="43">
        <v>40</v>
      </c>
      <c r="B46" s="175"/>
      <c r="C46" s="184"/>
      <c r="D46" s="49" t="s">
        <v>179</v>
      </c>
      <c r="E46" s="49">
        <v>1</v>
      </c>
      <c r="F46" s="65" t="s">
        <v>165</v>
      </c>
      <c r="G46" s="49">
        <v>3200</v>
      </c>
      <c r="H46" s="49" t="s">
        <v>158</v>
      </c>
      <c r="I46" s="49" t="s">
        <v>159</v>
      </c>
      <c r="J46" s="196"/>
      <c r="K46" s="196"/>
      <c r="L46" s="196"/>
      <c r="M46" s="56"/>
    </row>
    <row r="47" ht="45.0" customHeight="1" x14ac:dyDescent="0.15" spans="1:13">
      <c r="A47" s="43">
        <v>41</v>
      </c>
      <c r="B47" s="175"/>
      <c r="C47" s="184"/>
      <c r="D47" s="49" t="s">
        <v>180</v>
      </c>
      <c r="E47" s="49">
        <v>1</v>
      </c>
      <c r="F47" s="65" t="s">
        <v>181</v>
      </c>
      <c r="G47" s="49">
        <v>2800</v>
      </c>
      <c r="H47" s="49" t="s">
        <v>182</v>
      </c>
      <c r="I47" s="49" t="s">
        <v>183</v>
      </c>
      <c r="J47" s="196"/>
      <c r="K47" s="196"/>
      <c r="L47" s="196"/>
      <c r="M47" s="56"/>
    </row>
    <row r="48" ht="45.0" customHeight="1" x14ac:dyDescent="0.15" spans="1:13">
      <c r="A48" s="43">
        <v>42</v>
      </c>
      <c r="B48" s="175"/>
      <c r="C48" s="184"/>
      <c r="D48" s="49" t="s">
        <v>184</v>
      </c>
      <c r="E48" s="49">
        <v>1</v>
      </c>
      <c r="F48" s="65" t="s">
        <v>185</v>
      </c>
      <c r="G48" s="49">
        <v>3200</v>
      </c>
      <c r="H48" s="49" t="s">
        <v>186</v>
      </c>
      <c r="I48" s="49" t="s">
        <v>187</v>
      </c>
      <c r="J48" s="196"/>
      <c r="K48" s="196"/>
      <c r="L48" s="196"/>
      <c r="M48" s="56"/>
    </row>
    <row r="49" ht="45.0" customHeight="1" x14ac:dyDescent="0.15" spans="1:13">
      <c r="A49" s="43">
        <v>43</v>
      </c>
      <c r="B49" s="167"/>
      <c r="C49" s="183"/>
      <c r="D49" s="49" t="s">
        <v>188</v>
      </c>
      <c r="E49" s="49">
        <v>1</v>
      </c>
      <c r="F49" s="65" t="s">
        <v>189</v>
      </c>
      <c r="G49" s="49">
        <v>3200</v>
      </c>
      <c r="H49" s="49" t="s">
        <v>186</v>
      </c>
      <c r="I49" s="49" t="s">
        <v>187</v>
      </c>
      <c r="J49" s="196"/>
      <c r="K49" s="196"/>
      <c r="L49" s="196"/>
      <c r="M49" s="56"/>
    </row>
    <row r="50" ht="40.0" customHeight="1" x14ac:dyDescent="0.15" spans="1:13">
      <c r="A50" s="43">
        <v>44</v>
      </c>
      <c r="B50" s="168" t="s">
        <v>190</v>
      </c>
      <c r="C50" s="179" t="s">
        <v>191</v>
      </c>
      <c r="D50" s="49" t="s">
        <v>192</v>
      </c>
      <c r="E50" s="25">
        <v>7</v>
      </c>
      <c r="F50" s="69" t="s">
        <v>193</v>
      </c>
      <c r="G50" s="70">
        <v>1890</v>
      </c>
      <c r="H50" s="70">
        <v>1890</v>
      </c>
      <c r="I50" s="70">
        <v>1890</v>
      </c>
      <c r="J50" s="197" t="s">
        <v>194</v>
      </c>
      <c r="K50" s="197" t="s">
        <v>195</v>
      </c>
      <c r="L50" s="200" t="s">
        <v>196</v>
      </c>
      <c r="M50" s="24"/>
    </row>
    <row r="51" ht="40.0" customHeight="1" x14ac:dyDescent="0.15" spans="1:13">
      <c r="A51" s="43">
        <v>45</v>
      </c>
      <c r="B51" s="175"/>
      <c r="C51" s="186"/>
      <c r="D51" s="49" t="s">
        <v>197</v>
      </c>
      <c r="E51" s="25">
        <v>2</v>
      </c>
      <c r="F51" s="69" t="s">
        <v>198</v>
      </c>
      <c r="G51" s="70">
        <v>1890</v>
      </c>
      <c r="H51" s="70">
        <v>1890</v>
      </c>
      <c r="I51" s="70">
        <v>1890</v>
      </c>
      <c r="J51" s="197"/>
      <c r="K51" s="197"/>
      <c r="L51" s="196"/>
      <c r="M51" s="24"/>
    </row>
    <row r="52" ht="40.0" customHeight="1" x14ac:dyDescent="0.15" spans="1:13">
      <c r="A52" s="43">
        <v>46</v>
      </c>
      <c r="B52" s="175"/>
      <c r="C52" s="186"/>
      <c r="D52" s="49" t="s">
        <v>199</v>
      </c>
      <c r="E52" s="25">
        <v>2</v>
      </c>
      <c r="F52" s="69" t="s">
        <v>200</v>
      </c>
      <c r="G52" s="70">
        <v>1890</v>
      </c>
      <c r="H52" s="70">
        <v>1890</v>
      </c>
      <c r="I52" s="70">
        <v>1890</v>
      </c>
      <c r="J52" s="197"/>
      <c r="K52" s="197"/>
      <c r="L52" s="196"/>
      <c r="M52" s="24"/>
    </row>
    <row r="53" ht="40.0" customHeight="1" x14ac:dyDescent="0.15" spans="1:13">
      <c r="A53" s="43">
        <v>47</v>
      </c>
      <c r="B53" s="167"/>
      <c r="C53" s="178"/>
      <c r="D53" s="49" t="s">
        <v>201</v>
      </c>
      <c r="E53" s="25">
        <v>7</v>
      </c>
      <c r="F53" s="69" t="s">
        <v>202</v>
      </c>
      <c r="G53" s="70">
        <v>1890</v>
      </c>
      <c r="H53" s="70">
        <v>1890</v>
      </c>
      <c r="I53" s="70">
        <v>1890</v>
      </c>
      <c r="J53" s="197"/>
      <c r="K53" s="197"/>
      <c r="L53" s="196"/>
      <c r="M53" s="24"/>
    </row>
    <row r="54" ht="40.0" customHeight="1" x14ac:dyDescent="0.15" spans="1:13">
      <c r="A54" s="43">
        <v>48</v>
      </c>
      <c r="B54" s="72" t="s">
        <v>203</v>
      </c>
      <c r="C54" s="188" t="s">
        <v>204</v>
      </c>
      <c r="D54" s="74" t="s">
        <v>205</v>
      </c>
      <c r="E54" s="74">
        <v>9</v>
      </c>
      <c r="F54" s="75" t="s">
        <v>206</v>
      </c>
      <c r="G54" s="70">
        <v>2318</v>
      </c>
      <c r="H54" s="70">
        <f>I54+428</f>
        <v>2318</v>
      </c>
      <c r="I54" s="70">
        <v>1890</v>
      </c>
      <c r="J54" s="198" t="s">
        <v>207</v>
      </c>
      <c r="K54" s="199" t="s">
        <v>208</v>
      </c>
      <c r="L54" s="202" t="s">
        <v>209</v>
      </c>
      <c r="M54" s="24"/>
    </row>
    <row r="55" ht="40.0" customHeight="1" x14ac:dyDescent="0.15" spans="1:13">
      <c r="A55" s="43">
        <v>49</v>
      </c>
      <c r="B55" s="72" t="s">
        <v>203</v>
      </c>
      <c r="C55" s="187"/>
      <c r="D55" s="74" t="s">
        <v>210</v>
      </c>
      <c r="E55" s="74">
        <v>13</v>
      </c>
      <c r="F55" s="77" t="s">
        <v>211</v>
      </c>
      <c r="G55" s="70">
        <v>2318</v>
      </c>
      <c r="H55" s="70">
        <f>I55+428</f>
        <v>2318</v>
      </c>
      <c r="I55" s="70">
        <v>1890</v>
      </c>
      <c r="J55" s="198"/>
      <c r="K55" s="198"/>
      <c r="L55" s="202"/>
      <c r="M55" s="24"/>
    </row>
    <row r="56" ht="40.0" customHeight="1" x14ac:dyDescent="0.15" spans="1:13">
      <c r="A56" s="43">
        <v>50</v>
      </c>
      <c r="B56" s="177" t="s">
        <v>212</v>
      </c>
      <c r="C56" s="190" t="s">
        <v>213</v>
      </c>
      <c r="D56" s="74" t="s">
        <v>214</v>
      </c>
      <c r="E56" s="74">
        <v>1</v>
      </c>
      <c r="F56" s="77" t="s">
        <v>215</v>
      </c>
      <c r="G56" s="70">
        <v>5000</v>
      </c>
      <c r="H56" s="70">
        <v>3900</v>
      </c>
      <c r="I56" s="62">
        <v>3120</v>
      </c>
      <c r="J56" s="70" t="s">
        <v>216</v>
      </c>
      <c r="K56" s="70">
        <v>88343879</v>
      </c>
      <c r="L56" s="97" t="s">
        <v>217</v>
      </c>
      <c r="M56" s="25"/>
    </row>
    <row r="57" ht="40.0" customHeight="1" x14ac:dyDescent="0.15" spans="1:13">
      <c r="A57" s="43">
        <v>51</v>
      </c>
      <c r="B57" s="176"/>
      <c r="C57" s="189"/>
      <c r="D57" s="72" t="s">
        <v>218</v>
      </c>
      <c r="E57" s="74">
        <v>1</v>
      </c>
      <c r="F57" s="77" t="s">
        <v>219</v>
      </c>
      <c r="G57" s="70">
        <v>5000</v>
      </c>
      <c r="H57" s="70">
        <v>3900</v>
      </c>
      <c r="I57" s="62">
        <v>3120</v>
      </c>
      <c r="J57" s="70" t="s">
        <v>216</v>
      </c>
      <c r="K57" s="70">
        <v>88343879</v>
      </c>
      <c r="L57" s="97" t="s">
        <v>217</v>
      </c>
      <c r="M57" s="25"/>
    </row>
    <row r="58" ht="40.0" customHeight="1" x14ac:dyDescent="0.15" spans="1:13">
      <c r="A58" s="43">
        <v>52</v>
      </c>
      <c r="B58" s="176"/>
      <c r="C58" s="189"/>
      <c r="D58" s="78" t="s">
        <v>220</v>
      </c>
      <c r="E58" s="74">
        <v>1</v>
      </c>
      <c r="F58" s="77" t="s">
        <v>221</v>
      </c>
      <c r="G58" s="70">
        <v>5000</v>
      </c>
      <c r="H58" s="70">
        <v>3900</v>
      </c>
      <c r="I58" s="62">
        <v>3120</v>
      </c>
      <c r="J58" s="70" t="s">
        <v>216</v>
      </c>
      <c r="K58" s="70">
        <v>88343879</v>
      </c>
      <c r="L58" s="97" t="s">
        <v>217</v>
      </c>
      <c r="M58" s="25"/>
    </row>
    <row r="59" ht="40.0" customHeight="1" x14ac:dyDescent="0.15" spans="1:13">
      <c r="A59" s="161" t="s">
        <v>81</v>
      </c>
      <c r="B59" s="161"/>
      <c r="C59" s="161"/>
      <c r="D59" s="161"/>
      <c r="E59" s="82">
        <f>SUM(E20:E58)</f>
        <v>110</v>
      </c>
      <c r="F59" s="52"/>
      <c r="G59" s="82"/>
      <c r="H59" s="82"/>
      <c r="I59" s="52"/>
      <c r="J59" s="82"/>
      <c r="K59" s="82"/>
      <c r="L59" s="98"/>
      <c r="M59" s="82"/>
    </row>
    <row r="60" ht="40.0" customHeight="1" x14ac:dyDescent="0.15" spans="1:13">
      <c r="A60" s="164" t="s">
        <v>222</v>
      </c>
      <c r="B60" s="163"/>
      <c r="C60" s="163"/>
      <c r="D60" s="162"/>
      <c r="E60" s="86">
        <f>SUM(E19,E59)</f>
        <v>180</v>
      </c>
      <c r="F60" s="86"/>
      <c r="G60" s="86"/>
      <c r="H60" s="86"/>
      <c r="I60" s="86"/>
      <c r="J60" s="86"/>
      <c r="K60" s="86"/>
      <c r="L60" s="99"/>
      <c r="M60" s="86"/>
    </row>
  </sheetData>
  <mergeCells count="75">
    <mergeCell ref="A2:M2"/>
    <mergeCell ref="A3:C3"/>
    <mergeCell ref="G3:H3"/>
    <mergeCell ref="K3:L3"/>
    <mergeCell ref="G4:I4"/>
    <mergeCell ref="A19:D19"/>
    <mergeCell ref="A59:D59"/>
    <mergeCell ref="A60:D60"/>
    <mergeCell ref="A4:A5"/>
    <mergeCell ref="B4:B5"/>
    <mergeCell ref="B6:B7"/>
    <mergeCell ref="B10:B11"/>
    <mergeCell ref="B16:B18"/>
    <mergeCell ref="B20:B21"/>
    <mergeCell ref="B23:B24"/>
    <mergeCell ref="B25:B26"/>
    <mergeCell ref="B29:B30"/>
    <mergeCell ref="B32:B33"/>
    <mergeCell ref="B36:B49"/>
    <mergeCell ref="B50:B53"/>
    <mergeCell ref="B56:B58"/>
    <mergeCell ref="C4:C5"/>
    <mergeCell ref="C6:C7"/>
    <mergeCell ref="C8:C9"/>
    <mergeCell ref="C10:C11"/>
    <mergeCell ref="C16:C18"/>
    <mergeCell ref="C20:C21"/>
    <mergeCell ref="C23:C24"/>
    <mergeCell ref="C25:C26"/>
    <mergeCell ref="C29:C30"/>
    <mergeCell ref="C32:C33"/>
    <mergeCell ref="C36:C49"/>
    <mergeCell ref="C50:C53"/>
    <mergeCell ref="C54:C55"/>
    <mergeCell ref="C56:C58"/>
    <mergeCell ref="D4:D5"/>
    <mergeCell ref="E4:E5"/>
    <mergeCell ref="F4:F5"/>
    <mergeCell ref="J4:J5"/>
    <mergeCell ref="J6:J7"/>
    <mergeCell ref="J10:J12"/>
    <mergeCell ref="J16:J18"/>
    <mergeCell ref="J20:J21"/>
    <mergeCell ref="J22:J24"/>
    <mergeCell ref="J25:J26"/>
    <mergeCell ref="J29:J30"/>
    <mergeCell ref="J32:J33"/>
    <mergeCell ref="J36:J49"/>
    <mergeCell ref="J50:J53"/>
    <mergeCell ref="J54:J55"/>
    <mergeCell ref="K4:K5"/>
    <mergeCell ref="K6:K7"/>
    <mergeCell ref="K10:K12"/>
    <mergeCell ref="K16:K18"/>
    <mergeCell ref="K20:K21"/>
    <mergeCell ref="K22:K24"/>
    <mergeCell ref="K25:K26"/>
    <mergeCell ref="K29:K30"/>
    <mergeCell ref="K32:K33"/>
    <mergeCell ref="K36:K49"/>
    <mergeCell ref="K50:K53"/>
    <mergeCell ref="K54:K55"/>
    <mergeCell ref="L4:L5"/>
    <mergeCell ref="L6:L7"/>
    <mergeCell ref="L10:L12"/>
    <mergeCell ref="L16:L18"/>
    <mergeCell ref="L20:L21"/>
    <mergeCell ref="L22:L24"/>
    <mergeCell ref="L25:L26"/>
    <mergeCell ref="L29:L30"/>
    <mergeCell ref="L32:L33"/>
    <mergeCell ref="L36:L49"/>
    <mergeCell ref="L50:L53"/>
    <mergeCell ref="L54:L55"/>
    <mergeCell ref="M4:M5"/>
  </mergeCells>
  <phoneticPr fontId="0" type="noConversion"/>
  <hyperlinks>
    <hyperlink ref="L6" r:id="rId1" display="mailto:swjtgsHR@163.com" tooltip="mailto:swjtgsHR@163.com"/>
    <hyperlink ref="L7" r:id="rId2" display="mailto:swjtgsHR@163.com"/>
    <hyperlink ref="L13" r:id="rId3" display="mailto:sknjcgszp@163.com"/>
    <hyperlink ref="L14" r:id="rId4" display="mailto:gykcmy@163.com"/>
    <hyperlink ref="L16" r:id="rId5" display="mailto:gykntld@163.com"/>
    <hyperlink ref="L17" r:id="rId6" display="mailto:gykntld@163.com"/>
    <hyperlink ref="L18" r:id="rId7" display="mailto:gykntld@163.com"/>
    <hyperlink ref="L27" r:id="rId8" display="mailto:1143273448@qq.com"/>
    <hyperlink ref="L28" r:id="rId9" display="mailto:985792654@qq.com"/>
    <hyperlink ref="L29" r:id="rId10" display="mailto:839666518@qq.com"/>
    <hyperlink ref="L30" r:id="rId11" display="mailto:839666518@qq.com"/>
    <hyperlink ref="L34" r:id="rId12" display="mailto:2403569251@qq.com"/>
    <hyperlink ref="L35" r:id="rId13" display="mailto:30539027@qq.com"/>
    <hyperlink ref="L50" r:id="rId14" display="mailto:gzswxfp@163.com"/>
    <hyperlink ref="L54" r:id="rId15" display="mailto:3549753874@qq.com"/>
    <hyperlink ref="L55" r:id="rId16" display="mailto:3549753874@qq.com"/>
    <hyperlink ref="L56" r:id="rId17" display="mailto:gyckgyl@163.com"/>
    <hyperlink ref="L57" r:id="rId18" display="mailto:gyckgyl@163.com"/>
    <hyperlink ref="L58" r:id="rId19" display="mailto:gyckgyl@163.com"/>
  </hyperlinks>
  <pageMargins left="0.7512949583098645" right="0.7512949583098645" top="0.39300641675633713" bottom="0.39300641675633713" header="0.49993747801292604" footer="0.49993747801292604"/>
  <pageSetup paperSize="9" scale="70" orientation="landscape" fitToHeight="0"/>
  <rowBreaks count="2" manualBreakCount="2">
    <brk id="26" max="16383" man="1"/>
    <brk id="49" max="16383" man="1"/>
  </rowBreaks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3"/>
  <sheetViews>
    <sheetView tabSelected="1" zoomScale="70" zoomScaleNormal="70" topLeftCell="A1" workbookViewId="0">
      <selection activeCell="C16" activeCellId="0" sqref="C16"/>
    </sheetView>
  </sheetViews>
  <sheetFormatPr defaultRowHeight="40.0" customHeight="1" defaultColWidth="9.000137329101562" x14ac:dyDescent="0.15"/>
  <cols>
    <col min="1" max="1" width="9.0" style="2"/>
    <col min="2" max="2" width="31.416666666666668" customWidth="1" style="2"/>
    <col min="3" max="3" width="18.583333333333332" customWidth="1" style="2"/>
    <col min="4" max="4" width="12.166666666666666" customWidth="1" style="2"/>
    <col min="5" max="5" width="20.916666666666668" customWidth="1" style="2"/>
    <col min="6" max="6" width="15.333333333333334" customWidth="1" style="2"/>
    <col min="7" max="7" width="17.5" customWidth="1" style="2"/>
    <col min="8" max="8" width="20.5" customWidth="1" style="2"/>
    <col min="9" max="9" width="23.75" customWidth="1" style="2"/>
    <col min="10" max="16384" width="9.0" style="2"/>
  </cols>
  <sheetData>
    <row r="1" s="2" customFormat="1" ht="40.0" customHeight="1" x14ac:dyDescent="0.15" spans="1:1">
      <c r="A1" s="3" t="s">
        <v>223</v>
      </c>
    </row>
    <row r="2" s="2" customFormat="1" ht="40.0" customHeight="1" x14ac:dyDescent="0.15" spans="1:10">
      <c r="A2" s="203" t="s">
        <v>224</v>
      </c>
      <c r="B2" s="203"/>
      <c r="C2" s="203"/>
      <c r="D2" s="203"/>
      <c r="E2" s="203"/>
      <c r="F2" s="203"/>
      <c r="G2" s="203"/>
      <c r="H2" s="203"/>
      <c r="I2" s="203"/>
      <c r="J2" s="203"/>
    </row>
    <row r="3" s="2" customFormat="1" ht="40.0" customHeight="1" x14ac:dyDescent="0.15" spans="1:10">
      <c r="A3" s="155" t="s">
        <v>2</v>
      </c>
      <c r="B3" s="155"/>
      <c r="C3" s="155"/>
      <c r="D3" s="22"/>
      <c r="E3" s="22" t="s">
        <v>225</v>
      </c>
      <c r="F3" s="22"/>
      <c r="G3" s="22"/>
      <c r="H3" s="155" t="s">
        <v>4</v>
      </c>
      <c r="I3" s="155"/>
      <c r="J3" s="22"/>
    </row>
    <row r="4" s="2" customFormat="1" ht="40.0" customHeight="1" x14ac:dyDescent="0.15" spans="1:10">
      <c r="A4" s="166" t="s">
        <v>5</v>
      </c>
      <c r="B4" s="166" t="s">
        <v>6</v>
      </c>
      <c r="C4" s="166" t="s">
        <v>8</v>
      </c>
      <c r="D4" s="166" t="s">
        <v>9</v>
      </c>
      <c r="E4" s="166" t="s">
        <v>10</v>
      </c>
      <c r="F4" s="166" t="s">
        <v>226</v>
      </c>
      <c r="G4" s="166" t="s">
        <v>12</v>
      </c>
      <c r="H4" s="166" t="s">
        <v>13</v>
      </c>
      <c r="I4" s="166" t="s">
        <v>14</v>
      </c>
      <c r="J4" s="166" t="s">
        <v>15</v>
      </c>
    </row>
    <row r="5" s="2" customFormat="1" ht="40.0" customHeight="1" x14ac:dyDescent="0.15" spans="1:10">
      <c r="A5" s="165"/>
      <c r="B5" s="165"/>
      <c r="C5" s="165"/>
      <c r="D5" s="165"/>
      <c r="E5" s="165"/>
      <c r="F5" s="165"/>
      <c r="G5" s="165"/>
      <c r="H5" s="165"/>
      <c r="I5" s="165"/>
      <c r="J5" s="165"/>
    </row>
    <row r="6" s="2" customFormat="1" ht="66.0" customHeight="1" x14ac:dyDescent="0.15" spans="1:10">
      <c r="A6" s="25">
        <v>1</v>
      </c>
      <c r="B6" s="26" t="s">
        <v>110</v>
      </c>
      <c r="C6" s="27" t="s">
        <v>112</v>
      </c>
      <c r="D6" s="27">
        <v>2</v>
      </c>
      <c r="E6" s="27" t="s">
        <v>113</v>
      </c>
      <c r="F6" s="27">
        <v>2000</v>
      </c>
      <c r="G6" s="195" t="s">
        <v>114</v>
      </c>
      <c r="H6" s="195">
        <v>17784108732</v>
      </c>
      <c r="I6" s="207" t="s">
        <v>115</v>
      </c>
      <c r="J6" s="25"/>
    </row>
    <row r="7" s="2" customFormat="1" ht="40.0" customHeight="1" x14ac:dyDescent="0.15" spans="1:10">
      <c r="A7" s="25">
        <v>2</v>
      </c>
      <c r="B7" s="26" t="s">
        <v>110</v>
      </c>
      <c r="C7" s="27" t="s">
        <v>227</v>
      </c>
      <c r="D7" s="27">
        <v>2</v>
      </c>
      <c r="E7" s="27" t="s">
        <v>113</v>
      </c>
      <c r="F7" s="27">
        <v>2000</v>
      </c>
      <c r="G7" s="194"/>
      <c r="H7" s="194"/>
      <c r="I7" s="207"/>
      <c r="J7" s="25"/>
    </row>
    <row r="8" s="2" customFormat="1" ht="40.0" customHeight="1" x14ac:dyDescent="0.15" spans="1:10">
      <c r="A8" s="25">
        <v>3</v>
      </c>
      <c r="B8" s="26" t="s">
        <v>110</v>
      </c>
      <c r="C8" s="27" t="s">
        <v>228</v>
      </c>
      <c r="D8" s="27">
        <v>2</v>
      </c>
      <c r="E8" s="27" t="s">
        <v>229</v>
      </c>
      <c r="F8" s="27">
        <v>2000</v>
      </c>
      <c r="G8" s="193"/>
      <c r="H8" s="193"/>
      <c r="I8" s="207"/>
      <c r="J8" s="25"/>
    </row>
    <row r="9" s="2" customFormat="1" ht="40.0" customHeight="1" x14ac:dyDescent="0.15" spans="1:10">
      <c r="A9" s="25">
        <v>4</v>
      </c>
      <c r="B9" s="26" t="s">
        <v>116</v>
      </c>
      <c r="C9" s="27" t="s">
        <v>112</v>
      </c>
      <c r="D9" s="27">
        <v>1</v>
      </c>
      <c r="E9" s="27" t="s">
        <v>113</v>
      </c>
      <c r="F9" s="27">
        <v>2600</v>
      </c>
      <c r="G9" s="27" t="s">
        <v>118</v>
      </c>
      <c r="H9" s="27">
        <v>16622971104</v>
      </c>
      <c r="I9" s="35" t="s">
        <v>119</v>
      </c>
      <c r="J9" s="25"/>
    </row>
    <row r="10" s="2" customFormat="1" ht="40.0" customHeight="1" x14ac:dyDescent="0.15" spans="1:10">
      <c r="A10" s="25">
        <v>5</v>
      </c>
      <c r="B10" s="26" t="s">
        <v>120</v>
      </c>
      <c r="C10" s="27" t="s">
        <v>122</v>
      </c>
      <c r="D10" s="27">
        <v>2</v>
      </c>
      <c r="E10" s="27" t="s">
        <v>113</v>
      </c>
      <c r="F10" s="27">
        <v>2500</v>
      </c>
      <c r="G10" s="195" t="s">
        <v>123</v>
      </c>
      <c r="H10" s="195" t="s">
        <v>124</v>
      </c>
      <c r="I10" s="200" t="s">
        <v>125</v>
      </c>
      <c r="J10" s="25"/>
    </row>
    <row r="11" s="2" customFormat="1" ht="40.0" customHeight="1" x14ac:dyDescent="0.15" spans="1:10">
      <c r="A11" s="25">
        <v>6</v>
      </c>
      <c r="B11" s="26" t="s">
        <v>120</v>
      </c>
      <c r="C11" s="27" t="s">
        <v>126</v>
      </c>
      <c r="D11" s="27">
        <v>2</v>
      </c>
      <c r="E11" s="27" t="s">
        <v>113</v>
      </c>
      <c r="F11" s="27">
        <v>2500</v>
      </c>
      <c r="G11" s="193"/>
      <c r="H11" s="193"/>
      <c r="I11" s="200"/>
      <c r="J11" s="25"/>
    </row>
    <row r="12" s="2" customFormat="1" ht="40.0" customHeight="1" x14ac:dyDescent="0.15" spans="1:10">
      <c r="A12" s="25">
        <v>7</v>
      </c>
      <c r="B12" s="26" t="s">
        <v>127</v>
      </c>
      <c r="C12" s="27" t="s">
        <v>230</v>
      </c>
      <c r="D12" s="27">
        <v>4</v>
      </c>
      <c r="E12" s="27" t="s">
        <v>113</v>
      </c>
      <c r="F12" s="27">
        <v>2390</v>
      </c>
      <c r="G12" s="27" t="s">
        <v>130</v>
      </c>
      <c r="H12" s="27">
        <v>15085943170</v>
      </c>
      <c r="I12" s="26" t="s">
        <v>131</v>
      </c>
      <c r="J12" s="25"/>
    </row>
    <row r="13" s="2" customFormat="1" ht="40.0" customHeight="1" x14ac:dyDescent="0.15" spans="1:10">
      <c r="A13" s="206" t="s">
        <v>222</v>
      </c>
      <c r="B13" s="205"/>
      <c r="C13" s="204"/>
      <c r="D13" s="34">
        <f>SUM(D6:D12)</f>
        <v>15</v>
      </c>
      <c r="E13" s="34"/>
      <c r="F13" s="34"/>
      <c r="G13" s="34"/>
      <c r="H13" s="34"/>
      <c r="I13" s="34"/>
      <c r="J13" s="34"/>
    </row>
  </sheetData>
  <mergeCells count="20">
    <mergeCell ref="A2:J2"/>
    <mergeCell ref="A3:C3"/>
    <mergeCell ref="H3:I3"/>
    <mergeCell ref="A13:C13"/>
    <mergeCell ref="A4:A5"/>
    <mergeCell ref="B4:B5"/>
    <mergeCell ref="C4:C5"/>
    <mergeCell ref="D4:D5"/>
    <mergeCell ref="E4:E5"/>
    <mergeCell ref="F4:F5"/>
    <mergeCell ref="G4:G5"/>
    <mergeCell ref="G6:G8"/>
    <mergeCell ref="G10:G11"/>
    <mergeCell ref="H4:H5"/>
    <mergeCell ref="H6:H8"/>
    <mergeCell ref="H10:H11"/>
    <mergeCell ref="I4:I5"/>
    <mergeCell ref="I6:I8"/>
    <mergeCell ref="I10:I11"/>
    <mergeCell ref="J4:J5"/>
  </mergeCells>
  <phoneticPr fontId="0" type="noConversion"/>
  <hyperlinks>
    <hyperlink ref="I6" r:id="rId1" display="mailto:1143273448@qq.com"/>
    <hyperlink ref="I9" r:id="rId2" display="mailto:985792654@qq.com"/>
    <hyperlink ref="I10" r:id="rId3" display="mailto:839666518@qq.com"/>
    <hyperlink ref="I11" r:id="rId4" display="mailto:839666518@qq.com"/>
  </hyperlinks>
  <pageMargins left="0.7499062639521802" right="0.7499062639521802" top="0.9998749560258521" bottom="0.9998749560258521" header="0.49993747801292604" footer="0.49993747801292604"/>
  <pageSetup paperSize="9" scale="74" orientation="landscape" fitToHeight="0"/>
  <extLst>
    <ext uri="{2D9387EB-5337-4D45-933B-B4D357D02E09}">
      <gutter val="0.0" pos="0"/>
    </ext>
  </extLst>
</worksheet>
</file>